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-120" yWindow="-120" windowWidth="29040" windowHeight="158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1"/>
  <c r="G15"/>
  <c r="G13"/>
  <c r="G21" l="1"/>
  <c r="G20"/>
  <c r="G19"/>
  <c r="G11" l="1"/>
  <c r="G12"/>
  <c r="G16"/>
  <c r="G17"/>
  <c r="G18"/>
  <c r="G22"/>
  <c r="G23"/>
  <c r="G24"/>
  <c r="G25"/>
  <c r="G26"/>
  <c r="G27"/>
  <c r="G10" l="1"/>
</calcChain>
</file>

<file path=xl/sharedStrings.xml><?xml version="1.0" encoding="utf-8"?>
<sst xmlns="http://schemas.openxmlformats.org/spreadsheetml/2006/main" count="62" uniqueCount="38">
  <si>
    <t>№ п/п</t>
  </si>
  <si>
    <t xml:space="preserve">    Адрес контейнерной   площадки</t>
  </si>
  <si>
    <t>Кол-во конт.</t>
  </si>
  <si>
    <t>Месяц</t>
  </si>
  <si>
    <t>Объем вывоза,м3</t>
  </si>
  <si>
    <t>1</t>
  </si>
  <si>
    <t>Январь</t>
  </si>
  <si>
    <t>Февраль</t>
  </si>
  <si>
    <t>Март</t>
  </si>
  <si>
    <t>2</t>
  </si>
  <si>
    <t>3</t>
  </si>
  <si>
    <t>4</t>
  </si>
  <si>
    <t>Согласовано</t>
  </si>
  <si>
    <t>"_____" _________________ 2020г.</t>
  </si>
  <si>
    <t>на период: 1 квартал 2020 года</t>
  </si>
  <si>
    <t xml:space="preserve">Утверждаю </t>
  </si>
  <si>
    <t>Генеральный директор ООО "Биотехнологии"</t>
  </si>
  <si>
    <t>"_____" ___________________ 2020 г.</t>
  </si>
  <si>
    <t>Данные об источниках образования ТКО</t>
  </si>
  <si>
    <t>Время вывоза</t>
  </si>
  <si>
    <t>07:00-18:00</t>
  </si>
  <si>
    <t>_______________________________</t>
  </si>
  <si>
    <t>____________________________</t>
  </si>
  <si>
    <t>1-я Пионерская,88-г</t>
  </si>
  <si>
    <t>Кулибина,10</t>
  </si>
  <si>
    <t>Почаевская,25</t>
  </si>
  <si>
    <t>Северная,55</t>
  </si>
  <si>
    <t>Северная,55,55-а</t>
  </si>
  <si>
    <t>Директор ООО "КОМТЕХ"</t>
  </si>
  <si>
    <t>Примечание: пользуются собственными контейнерными площадками.</t>
  </si>
  <si>
    <t>5</t>
  </si>
  <si>
    <t>П.Осипенко,21</t>
  </si>
  <si>
    <t>6</t>
  </si>
  <si>
    <t>мкр.Коммунар, Центральная, 17-а</t>
  </si>
  <si>
    <t>мкр.Коммунар, Центральная,17-а (корпус 1)</t>
  </si>
  <si>
    <t>1 (лодка)</t>
  </si>
  <si>
    <t>Маршрутный график вывоза ТКО, образованных в МКД, для ООО "КОМТЕХ" (Октябрьский район г. Владимира)</t>
  </si>
  <si>
    <t>После 15 числа каждого месяца на ТСЖ Центральная, 17-а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</si>
</sst>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2" borderId="1" xfId="0" applyFont="1" applyFill="1" applyBorder="1" applyAlignment="1">
      <alignment horizontal="center" wrapText="1" shrinkToFit="1"/>
    </xf>
    <xf numFmtId="0" fontId="0" fillId="0" borderId="0" xfId="0" applyFill="1" applyBorder="1"/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4" fillId="2" borderId="5" xfId="0" applyFont="1" applyFill="1" applyBorder="1" applyAlignment="1">
      <alignment horizontal="center" wrapText="1" shrinkToFit="1"/>
    </xf>
    <xf numFmtId="0" fontId="0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wrapText="1" shrinkToFit="1"/>
    </xf>
    <xf numFmtId="0" fontId="0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wrapText="1" shrinkToFi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wrapText="1" shrinkToFit="1"/>
    </xf>
    <xf numFmtId="0" fontId="4" fillId="3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2" fillId="0" borderId="0" xfId="0" applyFont="1"/>
    <xf numFmtId="0" fontId="7" fillId="3" borderId="1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left" shrinkToFit="1"/>
    </xf>
    <xf numFmtId="0" fontId="7" fillId="3" borderId="1" xfId="0" applyFont="1" applyFill="1" applyBorder="1" applyAlignment="1">
      <alignment horizontal="center" shrinkToFit="1"/>
    </xf>
    <xf numFmtId="0" fontId="6" fillId="2" borderId="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wrapText="1" shrinkToFit="1"/>
    </xf>
    <xf numFmtId="0" fontId="4" fillId="2" borderId="3" xfId="0" applyFont="1" applyFill="1" applyBorder="1" applyAlignment="1">
      <alignment horizontal="center" wrapText="1" shrinkToFit="1"/>
    </xf>
    <xf numFmtId="0" fontId="4" fillId="2" borderId="4" xfId="0" applyFont="1" applyFill="1" applyBorder="1" applyAlignment="1">
      <alignment horizontal="center" wrapText="1" shrinkToFit="1"/>
    </xf>
    <xf numFmtId="0" fontId="4" fillId="2" borderId="6" xfId="0" applyFont="1" applyFill="1" applyBorder="1" applyAlignment="1">
      <alignment horizontal="center" wrapText="1" shrinkToFit="1"/>
    </xf>
    <xf numFmtId="0" fontId="4" fillId="2" borderId="6" xfId="0" applyFont="1" applyFill="1" applyBorder="1" applyAlignment="1">
      <alignment horizontal="center" vertical="center" wrapText="1" shrinkToFit="1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9"/>
  <sheetViews>
    <sheetView tabSelected="1" topLeftCell="A19" workbookViewId="0">
      <selection activeCell="A36" sqref="A36:XFD50"/>
    </sheetView>
  </sheetViews>
  <sheetFormatPr defaultRowHeight="15"/>
  <cols>
    <col min="1" max="1" width="3.5703125" customWidth="1"/>
    <col min="2" max="2" width="18.28515625" customWidth="1"/>
    <col min="3" max="3" width="17.85546875" customWidth="1"/>
    <col min="4" max="4" width="7.140625" customWidth="1"/>
    <col min="6" max="6" width="7.42578125" customWidth="1"/>
    <col min="7" max="7" width="7.5703125" customWidth="1"/>
    <col min="8" max="38" width="2.28515625" customWidth="1"/>
  </cols>
  <sheetData>
    <row r="1" spans="1:40">
      <c r="B1" t="s">
        <v>12</v>
      </c>
      <c r="T1" t="s">
        <v>15</v>
      </c>
    </row>
    <row r="2" spans="1:40">
      <c r="B2" t="s">
        <v>28</v>
      </c>
      <c r="T2" t="s">
        <v>16</v>
      </c>
    </row>
    <row r="3" spans="1:40">
      <c r="B3" t="s">
        <v>22</v>
      </c>
      <c r="T3" t="s">
        <v>21</v>
      </c>
    </row>
    <row r="5" spans="1:40">
      <c r="B5" t="s">
        <v>13</v>
      </c>
      <c r="T5" t="s">
        <v>17</v>
      </c>
    </row>
    <row r="7" spans="1:40" ht="15" customHeight="1">
      <c r="A7" s="35" t="s">
        <v>36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</row>
    <row r="8" spans="1:40" ht="15" customHeight="1">
      <c r="A8" s="36" t="s">
        <v>14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40" s="2" customFormat="1" ht="45">
      <c r="A9" s="12" t="s">
        <v>0</v>
      </c>
      <c r="B9" s="13" t="s">
        <v>1</v>
      </c>
      <c r="C9" s="13" t="s">
        <v>18</v>
      </c>
      <c r="D9" s="14" t="s">
        <v>2</v>
      </c>
      <c r="E9" s="15" t="s">
        <v>3</v>
      </c>
      <c r="F9" s="15" t="s">
        <v>19</v>
      </c>
      <c r="G9" s="16" t="s">
        <v>4</v>
      </c>
      <c r="H9" s="31">
        <v>1</v>
      </c>
      <c r="I9" s="31">
        <v>2</v>
      </c>
      <c r="J9" s="31">
        <v>3</v>
      </c>
      <c r="K9" s="31">
        <v>4</v>
      </c>
      <c r="L9" s="31">
        <v>5</v>
      </c>
      <c r="M9" s="31">
        <v>6</v>
      </c>
      <c r="N9" s="31">
        <v>7</v>
      </c>
      <c r="O9" s="31">
        <v>8</v>
      </c>
      <c r="P9" s="31">
        <v>9</v>
      </c>
      <c r="Q9" s="33">
        <v>10</v>
      </c>
      <c r="R9" s="33">
        <v>11</v>
      </c>
      <c r="S9" s="33">
        <v>12</v>
      </c>
      <c r="T9" s="33">
        <v>13</v>
      </c>
      <c r="U9" s="33">
        <v>14</v>
      </c>
      <c r="V9" s="33">
        <v>15</v>
      </c>
      <c r="W9" s="33">
        <v>16</v>
      </c>
      <c r="X9" s="33">
        <v>17</v>
      </c>
      <c r="Y9" s="33">
        <v>18</v>
      </c>
      <c r="Z9" s="33">
        <v>19</v>
      </c>
      <c r="AA9" s="33">
        <v>20</v>
      </c>
      <c r="AB9" s="33">
        <v>21</v>
      </c>
      <c r="AC9" s="33">
        <v>22</v>
      </c>
      <c r="AD9" s="33">
        <v>23</v>
      </c>
      <c r="AE9" s="33">
        <v>24</v>
      </c>
      <c r="AF9" s="33">
        <v>25</v>
      </c>
      <c r="AG9" s="33">
        <v>26</v>
      </c>
      <c r="AH9" s="33">
        <v>27</v>
      </c>
      <c r="AI9" s="33">
        <v>28</v>
      </c>
      <c r="AJ9" s="33">
        <v>29</v>
      </c>
      <c r="AK9" s="34">
        <v>30</v>
      </c>
      <c r="AL9" s="33">
        <v>31</v>
      </c>
    </row>
    <row r="10" spans="1:40" s="2" customFormat="1" ht="15" customHeight="1">
      <c r="A10" s="50" t="s">
        <v>5</v>
      </c>
      <c r="B10" s="51" t="s">
        <v>23</v>
      </c>
      <c r="C10" s="51" t="s">
        <v>23</v>
      </c>
      <c r="D10" s="52">
        <v>2</v>
      </c>
      <c r="E10" s="1" t="s">
        <v>6</v>
      </c>
      <c r="F10" s="42" t="s">
        <v>20</v>
      </c>
      <c r="G10" s="3">
        <f>SUM(H10:AL10)*1.1</f>
        <v>26.400000000000002</v>
      </c>
      <c r="H10" s="21"/>
      <c r="I10" s="21">
        <v>2</v>
      </c>
      <c r="J10" s="21"/>
      <c r="K10" s="21"/>
      <c r="L10" s="21">
        <v>2</v>
      </c>
      <c r="M10" s="21"/>
      <c r="N10" s="21"/>
      <c r="O10" s="21">
        <v>2</v>
      </c>
      <c r="P10" s="21"/>
      <c r="Q10" s="21"/>
      <c r="R10" s="21">
        <v>2</v>
      </c>
      <c r="S10" s="21"/>
      <c r="T10" s="21"/>
      <c r="U10" s="21">
        <v>2</v>
      </c>
      <c r="V10" s="21"/>
      <c r="W10" s="21"/>
      <c r="X10" s="21">
        <v>2</v>
      </c>
      <c r="Y10" s="21"/>
      <c r="Z10" s="21"/>
      <c r="AA10" s="21">
        <v>2</v>
      </c>
      <c r="AB10" s="21"/>
      <c r="AC10" s="21"/>
      <c r="AD10" s="21">
        <v>2</v>
      </c>
      <c r="AE10" s="21"/>
      <c r="AF10" s="21"/>
      <c r="AG10" s="21">
        <v>2</v>
      </c>
      <c r="AH10" s="21"/>
      <c r="AI10" s="21"/>
      <c r="AJ10" s="21">
        <v>2</v>
      </c>
      <c r="AK10" s="21">
        <v>2</v>
      </c>
      <c r="AL10" s="21">
        <v>2</v>
      </c>
    </row>
    <row r="11" spans="1:40" s="4" customFormat="1">
      <c r="A11" s="48"/>
      <c r="B11" s="38"/>
      <c r="C11" s="38"/>
      <c r="D11" s="40"/>
      <c r="E11" s="1" t="s">
        <v>7</v>
      </c>
      <c r="F11" s="43"/>
      <c r="G11" s="3">
        <f t="shared" ref="G11:G27" si="0">SUM(H11:AL11)*1.1</f>
        <v>63.800000000000004</v>
      </c>
      <c r="H11" s="22">
        <v>2</v>
      </c>
      <c r="I11" s="22">
        <v>2</v>
      </c>
      <c r="J11" s="22">
        <v>2</v>
      </c>
      <c r="K11" s="22">
        <v>2</v>
      </c>
      <c r="L11" s="22">
        <v>2</v>
      </c>
      <c r="M11" s="22">
        <v>2</v>
      </c>
      <c r="N11" s="22">
        <v>2</v>
      </c>
      <c r="O11" s="22">
        <v>2</v>
      </c>
      <c r="P11" s="22">
        <v>2</v>
      </c>
      <c r="Q11" s="22">
        <v>2</v>
      </c>
      <c r="R11" s="22">
        <v>2</v>
      </c>
      <c r="S11" s="22">
        <v>2</v>
      </c>
      <c r="T11" s="22">
        <v>2</v>
      </c>
      <c r="U11" s="22">
        <v>2</v>
      </c>
      <c r="V11" s="22">
        <v>2</v>
      </c>
      <c r="W11" s="22">
        <v>2</v>
      </c>
      <c r="X11" s="22">
        <v>2</v>
      </c>
      <c r="Y11" s="22">
        <v>2</v>
      </c>
      <c r="Z11" s="22">
        <v>2</v>
      </c>
      <c r="AA11" s="22">
        <v>2</v>
      </c>
      <c r="AB11" s="22">
        <v>2</v>
      </c>
      <c r="AC11" s="22">
        <v>2</v>
      </c>
      <c r="AD11" s="22">
        <v>2</v>
      </c>
      <c r="AE11" s="22">
        <v>2</v>
      </c>
      <c r="AF11" s="22">
        <v>2</v>
      </c>
      <c r="AG11" s="22">
        <v>2</v>
      </c>
      <c r="AH11" s="22">
        <v>2</v>
      </c>
      <c r="AI11" s="22">
        <v>2</v>
      </c>
      <c r="AJ11" s="22">
        <v>2</v>
      </c>
      <c r="AK11" s="21"/>
      <c r="AL11" s="21"/>
    </row>
    <row r="12" spans="1:40" s="4" customFormat="1" ht="15.75" thickBot="1">
      <c r="A12" s="49"/>
      <c r="B12" s="39"/>
      <c r="C12" s="39"/>
      <c r="D12" s="41"/>
      <c r="E12" s="5" t="s">
        <v>8</v>
      </c>
      <c r="F12" s="44"/>
      <c r="G12" s="6">
        <f t="shared" si="0"/>
        <v>68.2</v>
      </c>
      <c r="H12" s="17">
        <v>2</v>
      </c>
      <c r="I12" s="18">
        <v>2</v>
      </c>
      <c r="J12" s="18">
        <v>2</v>
      </c>
      <c r="K12" s="18">
        <v>2</v>
      </c>
      <c r="L12" s="18">
        <v>2</v>
      </c>
      <c r="M12" s="18">
        <v>2</v>
      </c>
      <c r="N12" s="18">
        <v>2</v>
      </c>
      <c r="O12" s="18">
        <v>2</v>
      </c>
      <c r="P12" s="18">
        <v>2</v>
      </c>
      <c r="Q12" s="18">
        <v>2</v>
      </c>
      <c r="R12" s="18">
        <v>2</v>
      </c>
      <c r="S12" s="18">
        <v>2</v>
      </c>
      <c r="T12" s="18">
        <v>2</v>
      </c>
      <c r="U12" s="18">
        <v>2</v>
      </c>
      <c r="V12" s="18">
        <v>2</v>
      </c>
      <c r="W12" s="18">
        <v>2</v>
      </c>
      <c r="X12" s="18">
        <v>2</v>
      </c>
      <c r="Y12" s="18">
        <v>2</v>
      </c>
      <c r="Z12" s="18">
        <v>2</v>
      </c>
      <c r="AA12" s="18">
        <v>2</v>
      </c>
      <c r="AB12" s="18">
        <v>2</v>
      </c>
      <c r="AC12" s="18">
        <v>2</v>
      </c>
      <c r="AD12" s="18">
        <v>2</v>
      </c>
      <c r="AE12" s="18">
        <v>2</v>
      </c>
      <c r="AF12" s="18">
        <v>2</v>
      </c>
      <c r="AG12" s="18">
        <v>2</v>
      </c>
      <c r="AH12" s="18">
        <v>2</v>
      </c>
      <c r="AI12" s="18">
        <v>2</v>
      </c>
      <c r="AJ12" s="18">
        <v>2</v>
      </c>
      <c r="AK12" s="17">
        <v>2</v>
      </c>
      <c r="AL12" s="17">
        <v>2</v>
      </c>
    </row>
    <row r="13" spans="1:40" s="4" customFormat="1" ht="15.75" thickTop="1">
      <c r="A13" s="50" t="s">
        <v>9</v>
      </c>
      <c r="B13" s="51" t="s">
        <v>33</v>
      </c>
      <c r="C13" s="51" t="s">
        <v>34</v>
      </c>
      <c r="D13" s="52" t="s">
        <v>35</v>
      </c>
      <c r="E13" s="1" t="s">
        <v>6</v>
      </c>
      <c r="F13" s="42" t="s">
        <v>20</v>
      </c>
      <c r="G13" s="8">
        <f>SUM(H13:AL13)*8</f>
        <v>40</v>
      </c>
      <c r="H13" s="21">
        <v>1</v>
      </c>
      <c r="I13" s="21"/>
      <c r="J13" s="21"/>
      <c r="K13" s="21">
        <v>1</v>
      </c>
      <c r="L13" s="21"/>
      <c r="M13" s="21"/>
      <c r="N13" s="21">
        <v>1</v>
      </c>
      <c r="O13" s="21"/>
      <c r="P13" s="21"/>
      <c r="Q13" s="21">
        <v>1</v>
      </c>
      <c r="R13" s="21"/>
      <c r="S13" s="21"/>
      <c r="T13" s="21">
        <v>1</v>
      </c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1:40" s="4" customFormat="1">
      <c r="A14" s="48"/>
      <c r="B14" s="38"/>
      <c r="C14" s="38"/>
      <c r="D14" s="40"/>
      <c r="E14" s="1" t="s">
        <v>7</v>
      </c>
      <c r="F14" s="43"/>
      <c r="G14" s="8">
        <f t="shared" ref="G14:G15" si="1">SUM(H14:AL14)*8</f>
        <v>40</v>
      </c>
      <c r="H14" s="22"/>
      <c r="I14" s="22"/>
      <c r="J14" s="22">
        <v>1</v>
      </c>
      <c r="K14" s="22"/>
      <c r="L14" s="22"/>
      <c r="M14" s="22">
        <v>1</v>
      </c>
      <c r="N14" s="22"/>
      <c r="O14" s="22"/>
      <c r="P14" s="22">
        <v>1</v>
      </c>
      <c r="Q14" s="22"/>
      <c r="R14" s="22"/>
      <c r="S14" s="22">
        <v>1</v>
      </c>
      <c r="T14" s="22"/>
      <c r="U14" s="22"/>
      <c r="V14" s="22">
        <v>1</v>
      </c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1"/>
      <c r="AL14" s="21"/>
      <c r="AN14" s="4" t="s">
        <v>37</v>
      </c>
    </row>
    <row r="15" spans="1:40" s="4" customFormat="1" ht="15.75" thickBot="1">
      <c r="A15" s="49"/>
      <c r="B15" s="39"/>
      <c r="C15" s="39"/>
      <c r="D15" s="41"/>
      <c r="E15" s="5" t="s">
        <v>8</v>
      </c>
      <c r="F15" s="44"/>
      <c r="G15" s="8">
        <f t="shared" si="1"/>
        <v>40</v>
      </c>
      <c r="H15" s="17"/>
      <c r="I15" s="18"/>
      <c r="J15" s="18">
        <v>1</v>
      </c>
      <c r="K15" s="18"/>
      <c r="L15" s="18"/>
      <c r="M15" s="18">
        <v>1</v>
      </c>
      <c r="N15" s="18"/>
      <c r="O15" s="18"/>
      <c r="P15" s="18">
        <v>1</v>
      </c>
      <c r="Q15" s="18"/>
      <c r="R15" s="18"/>
      <c r="S15" s="18">
        <v>1</v>
      </c>
      <c r="T15" s="18"/>
      <c r="U15" s="18"/>
      <c r="V15" s="18">
        <v>1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7"/>
      <c r="AL15" s="17"/>
    </row>
    <row r="16" spans="1:40" s="4" customFormat="1" ht="15.75" customHeight="1" thickTop="1">
      <c r="A16" s="47" t="s">
        <v>10</v>
      </c>
      <c r="B16" s="37" t="s">
        <v>24</v>
      </c>
      <c r="C16" s="37" t="s">
        <v>24</v>
      </c>
      <c r="D16" s="46">
        <v>2</v>
      </c>
      <c r="E16" s="7" t="s">
        <v>6</v>
      </c>
      <c r="F16" s="42" t="s">
        <v>20</v>
      </c>
      <c r="G16" s="11">
        <f t="shared" si="0"/>
        <v>28.6</v>
      </c>
      <c r="H16" s="21">
        <v>2</v>
      </c>
      <c r="I16" s="21"/>
      <c r="J16" s="21"/>
      <c r="K16" s="21">
        <v>2</v>
      </c>
      <c r="L16" s="21"/>
      <c r="M16" s="21"/>
      <c r="N16" s="21">
        <v>2</v>
      </c>
      <c r="O16" s="21"/>
      <c r="P16" s="21"/>
      <c r="Q16" s="21">
        <v>2</v>
      </c>
      <c r="R16" s="21"/>
      <c r="S16" s="21"/>
      <c r="T16" s="21">
        <v>2</v>
      </c>
      <c r="U16" s="21"/>
      <c r="V16" s="21"/>
      <c r="W16" s="21">
        <v>2</v>
      </c>
      <c r="X16" s="21"/>
      <c r="Y16" s="21"/>
      <c r="Z16" s="21">
        <v>2</v>
      </c>
      <c r="AA16" s="21"/>
      <c r="AB16" s="21"/>
      <c r="AC16" s="21">
        <v>2</v>
      </c>
      <c r="AD16" s="21"/>
      <c r="AE16" s="21"/>
      <c r="AF16" s="21">
        <v>2</v>
      </c>
      <c r="AG16" s="21"/>
      <c r="AH16" s="21"/>
      <c r="AI16" s="21">
        <v>2</v>
      </c>
      <c r="AJ16" s="21">
        <v>2</v>
      </c>
      <c r="AK16" s="21">
        <v>2</v>
      </c>
      <c r="AL16" s="21">
        <v>2</v>
      </c>
    </row>
    <row r="17" spans="1:39" s="4" customFormat="1">
      <c r="A17" s="48"/>
      <c r="B17" s="38"/>
      <c r="C17" s="38"/>
      <c r="D17" s="40"/>
      <c r="E17" s="9" t="s">
        <v>7</v>
      </c>
      <c r="F17" s="43"/>
      <c r="G17" s="3">
        <f t="shared" si="0"/>
        <v>63.800000000000004</v>
      </c>
      <c r="H17" s="22">
        <v>2</v>
      </c>
      <c r="I17" s="22">
        <v>2</v>
      </c>
      <c r="J17" s="22">
        <v>2</v>
      </c>
      <c r="K17" s="22">
        <v>2</v>
      </c>
      <c r="L17" s="22">
        <v>2</v>
      </c>
      <c r="M17" s="22">
        <v>2</v>
      </c>
      <c r="N17" s="22">
        <v>2</v>
      </c>
      <c r="O17" s="22">
        <v>2</v>
      </c>
      <c r="P17" s="22">
        <v>2</v>
      </c>
      <c r="Q17" s="22">
        <v>2</v>
      </c>
      <c r="R17" s="22">
        <v>2</v>
      </c>
      <c r="S17" s="22">
        <v>2</v>
      </c>
      <c r="T17" s="22">
        <v>2</v>
      </c>
      <c r="U17" s="22">
        <v>2</v>
      </c>
      <c r="V17" s="22">
        <v>2</v>
      </c>
      <c r="W17" s="22">
        <v>2</v>
      </c>
      <c r="X17" s="22">
        <v>2</v>
      </c>
      <c r="Y17" s="22">
        <v>2</v>
      </c>
      <c r="Z17" s="22">
        <v>2</v>
      </c>
      <c r="AA17" s="22">
        <v>2</v>
      </c>
      <c r="AB17" s="22">
        <v>2</v>
      </c>
      <c r="AC17" s="22">
        <v>2</v>
      </c>
      <c r="AD17" s="22">
        <v>2</v>
      </c>
      <c r="AE17" s="22">
        <v>2</v>
      </c>
      <c r="AF17" s="22">
        <v>2</v>
      </c>
      <c r="AG17" s="22">
        <v>2</v>
      </c>
      <c r="AH17" s="22">
        <v>2</v>
      </c>
      <c r="AI17" s="22">
        <v>2</v>
      </c>
      <c r="AJ17" s="22">
        <v>2</v>
      </c>
      <c r="AK17" s="21"/>
      <c r="AL17" s="21"/>
      <c r="AM17"/>
    </row>
    <row r="18" spans="1:39" s="4" customFormat="1" ht="16.5" customHeight="1" thickBot="1">
      <c r="A18" s="49"/>
      <c r="B18" s="39"/>
      <c r="C18" s="39"/>
      <c r="D18" s="41"/>
      <c r="E18" s="5" t="s">
        <v>8</v>
      </c>
      <c r="F18" s="44"/>
      <c r="G18" s="6">
        <f t="shared" si="0"/>
        <v>68.2</v>
      </c>
      <c r="H18" s="17">
        <v>2</v>
      </c>
      <c r="I18" s="18">
        <v>2</v>
      </c>
      <c r="J18" s="18">
        <v>2</v>
      </c>
      <c r="K18" s="18">
        <v>2</v>
      </c>
      <c r="L18" s="18">
        <v>2</v>
      </c>
      <c r="M18" s="18">
        <v>2</v>
      </c>
      <c r="N18" s="18">
        <v>2</v>
      </c>
      <c r="O18" s="18">
        <v>2</v>
      </c>
      <c r="P18" s="18">
        <v>2</v>
      </c>
      <c r="Q18" s="18">
        <v>2</v>
      </c>
      <c r="R18" s="18">
        <v>2</v>
      </c>
      <c r="S18" s="18">
        <v>2</v>
      </c>
      <c r="T18" s="18">
        <v>2</v>
      </c>
      <c r="U18" s="18">
        <v>2</v>
      </c>
      <c r="V18" s="18">
        <v>2</v>
      </c>
      <c r="W18" s="18">
        <v>2</v>
      </c>
      <c r="X18" s="18">
        <v>2</v>
      </c>
      <c r="Y18" s="18">
        <v>2</v>
      </c>
      <c r="Z18" s="18">
        <v>2</v>
      </c>
      <c r="AA18" s="18">
        <v>2</v>
      </c>
      <c r="AB18" s="18">
        <v>2</v>
      </c>
      <c r="AC18" s="18">
        <v>2</v>
      </c>
      <c r="AD18" s="18">
        <v>2</v>
      </c>
      <c r="AE18" s="18">
        <v>2</v>
      </c>
      <c r="AF18" s="18">
        <v>2</v>
      </c>
      <c r="AG18" s="18">
        <v>2</v>
      </c>
      <c r="AH18" s="18">
        <v>2</v>
      </c>
      <c r="AI18" s="18">
        <v>2</v>
      </c>
      <c r="AJ18" s="18">
        <v>2</v>
      </c>
      <c r="AK18" s="17">
        <v>2</v>
      </c>
      <c r="AL18" s="17">
        <v>2</v>
      </c>
      <c r="AM18"/>
    </row>
    <row r="19" spans="1:39" s="4" customFormat="1" ht="16.5" customHeight="1" thickTop="1">
      <c r="A19" s="47" t="s">
        <v>11</v>
      </c>
      <c r="B19" s="37" t="s">
        <v>31</v>
      </c>
      <c r="C19" s="37" t="s">
        <v>31</v>
      </c>
      <c r="D19" s="46">
        <v>4</v>
      </c>
      <c r="E19" s="7" t="s">
        <v>6</v>
      </c>
      <c r="F19" s="42" t="s">
        <v>20</v>
      </c>
      <c r="G19" s="11">
        <f t="shared" ref="G19:G21" si="2">SUM(H19:AL19)*1.1</f>
        <v>52.800000000000004</v>
      </c>
      <c r="H19" s="21"/>
      <c r="I19" s="21">
        <v>4</v>
      </c>
      <c r="J19" s="21"/>
      <c r="K19" s="21"/>
      <c r="L19" s="21">
        <v>4</v>
      </c>
      <c r="M19" s="21"/>
      <c r="N19" s="21"/>
      <c r="O19" s="21">
        <v>4</v>
      </c>
      <c r="P19" s="21"/>
      <c r="Q19" s="21"/>
      <c r="R19" s="21">
        <v>4</v>
      </c>
      <c r="S19" s="21"/>
      <c r="T19" s="21"/>
      <c r="U19" s="21">
        <v>4</v>
      </c>
      <c r="V19" s="21"/>
      <c r="W19" s="21"/>
      <c r="X19" s="21">
        <v>4</v>
      </c>
      <c r="Y19" s="21"/>
      <c r="Z19" s="21"/>
      <c r="AA19" s="21">
        <v>4</v>
      </c>
      <c r="AB19" s="21"/>
      <c r="AC19" s="21"/>
      <c r="AD19" s="21">
        <v>4</v>
      </c>
      <c r="AE19" s="21"/>
      <c r="AF19" s="21"/>
      <c r="AG19" s="21">
        <v>4</v>
      </c>
      <c r="AH19" s="21"/>
      <c r="AI19" s="21"/>
      <c r="AJ19" s="21">
        <v>4</v>
      </c>
      <c r="AK19" s="21">
        <v>4</v>
      </c>
      <c r="AL19" s="21">
        <v>4</v>
      </c>
      <c r="AM19"/>
    </row>
    <row r="20" spans="1:39" s="4" customFormat="1" ht="16.5" customHeight="1">
      <c r="A20" s="48"/>
      <c r="B20" s="38"/>
      <c r="C20" s="38"/>
      <c r="D20" s="40"/>
      <c r="E20" s="9" t="s">
        <v>7</v>
      </c>
      <c r="F20" s="43"/>
      <c r="G20" s="3">
        <f t="shared" si="2"/>
        <v>127.60000000000001</v>
      </c>
      <c r="H20" s="22">
        <v>4</v>
      </c>
      <c r="I20" s="22">
        <v>4</v>
      </c>
      <c r="J20" s="22">
        <v>4</v>
      </c>
      <c r="K20" s="22">
        <v>4</v>
      </c>
      <c r="L20" s="22">
        <v>4</v>
      </c>
      <c r="M20" s="22">
        <v>4</v>
      </c>
      <c r="N20" s="22">
        <v>4</v>
      </c>
      <c r="O20" s="22">
        <v>4</v>
      </c>
      <c r="P20" s="22">
        <v>4</v>
      </c>
      <c r="Q20" s="22">
        <v>4</v>
      </c>
      <c r="R20" s="22">
        <v>4</v>
      </c>
      <c r="S20" s="22">
        <v>4</v>
      </c>
      <c r="T20" s="22">
        <v>4</v>
      </c>
      <c r="U20" s="22">
        <v>4</v>
      </c>
      <c r="V20" s="22">
        <v>4</v>
      </c>
      <c r="W20" s="22">
        <v>4</v>
      </c>
      <c r="X20" s="22">
        <v>4</v>
      </c>
      <c r="Y20" s="22">
        <v>4</v>
      </c>
      <c r="Z20" s="22">
        <v>4</v>
      </c>
      <c r="AA20" s="22">
        <v>4</v>
      </c>
      <c r="AB20" s="22">
        <v>4</v>
      </c>
      <c r="AC20" s="22">
        <v>4</v>
      </c>
      <c r="AD20" s="22">
        <v>4</v>
      </c>
      <c r="AE20" s="22">
        <v>4</v>
      </c>
      <c r="AF20" s="22">
        <v>4</v>
      </c>
      <c r="AG20" s="22">
        <v>4</v>
      </c>
      <c r="AH20" s="22">
        <v>4</v>
      </c>
      <c r="AI20" s="22">
        <v>4</v>
      </c>
      <c r="AJ20" s="22">
        <v>4</v>
      </c>
      <c r="AK20" s="21"/>
      <c r="AL20" s="21"/>
      <c r="AM20"/>
    </row>
    <row r="21" spans="1:39" s="4" customFormat="1" ht="16.5" customHeight="1" thickBot="1">
      <c r="A21" s="49"/>
      <c r="B21" s="39"/>
      <c r="C21" s="39"/>
      <c r="D21" s="41"/>
      <c r="E21" s="5" t="s">
        <v>8</v>
      </c>
      <c r="F21" s="44"/>
      <c r="G21" s="6">
        <f t="shared" si="2"/>
        <v>136.4</v>
      </c>
      <c r="H21" s="17">
        <v>4</v>
      </c>
      <c r="I21" s="17">
        <v>4</v>
      </c>
      <c r="J21" s="17">
        <v>4</v>
      </c>
      <c r="K21" s="17">
        <v>4</v>
      </c>
      <c r="L21" s="17">
        <v>4</v>
      </c>
      <c r="M21" s="17">
        <v>4</v>
      </c>
      <c r="N21" s="17">
        <v>4</v>
      </c>
      <c r="O21" s="17">
        <v>4</v>
      </c>
      <c r="P21" s="17">
        <v>4</v>
      </c>
      <c r="Q21" s="17">
        <v>4</v>
      </c>
      <c r="R21" s="17">
        <v>4</v>
      </c>
      <c r="S21" s="17">
        <v>4</v>
      </c>
      <c r="T21" s="17">
        <v>4</v>
      </c>
      <c r="U21" s="17">
        <v>4</v>
      </c>
      <c r="V21" s="17">
        <v>4</v>
      </c>
      <c r="W21" s="17">
        <v>4</v>
      </c>
      <c r="X21" s="17">
        <v>4</v>
      </c>
      <c r="Y21" s="17">
        <v>4</v>
      </c>
      <c r="Z21" s="17">
        <v>4</v>
      </c>
      <c r="AA21" s="17">
        <v>4</v>
      </c>
      <c r="AB21" s="17">
        <v>4</v>
      </c>
      <c r="AC21" s="17">
        <v>4</v>
      </c>
      <c r="AD21" s="17">
        <v>4</v>
      </c>
      <c r="AE21" s="17">
        <v>4</v>
      </c>
      <c r="AF21" s="17">
        <v>4</v>
      </c>
      <c r="AG21" s="17">
        <v>4</v>
      </c>
      <c r="AH21" s="17">
        <v>4</v>
      </c>
      <c r="AI21" s="17">
        <v>4</v>
      </c>
      <c r="AJ21" s="17">
        <v>4</v>
      </c>
      <c r="AK21" s="17">
        <v>4</v>
      </c>
      <c r="AL21" s="17">
        <v>4</v>
      </c>
      <c r="AM21"/>
    </row>
    <row r="22" spans="1:39" s="4" customFormat="1" ht="15.75" customHeight="1" thickTop="1">
      <c r="A22" s="47" t="s">
        <v>30</v>
      </c>
      <c r="B22" s="37" t="s">
        <v>25</v>
      </c>
      <c r="C22" s="37" t="s">
        <v>25</v>
      </c>
      <c r="D22" s="46">
        <v>1</v>
      </c>
      <c r="E22" s="1" t="s">
        <v>6</v>
      </c>
      <c r="F22" s="42" t="s">
        <v>20</v>
      </c>
      <c r="G22" s="8">
        <f t="shared" si="0"/>
        <v>13.200000000000001</v>
      </c>
      <c r="H22" s="25"/>
      <c r="I22" s="26"/>
      <c r="J22" s="25">
        <v>1</v>
      </c>
      <c r="K22" s="25"/>
      <c r="L22" s="25"/>
      <c r="M22" s="25">
        <v>1</v>
      </c>
      <c r="N22" s="25"/>
      <c r="O22" s="25"/>
      <c r="P22" s="25">
        <v>1</v>
      </c>
      <c r="Q22" s="25"/>
      <c r="R22" s="25"/>
      <c r="S22" s="25">
        <v>1</v>
      </c>
      <c r="T22" s="25"/>
      <c r="U22" s="25"/>
      <c r="V22" s="25">
        <v>1</v>
      </c>
      <c r="W22" s="25"/>
      <c r="X22" s="25"/>
      <c r="Y22" s="25">
        <v>1</v>
      </c>
      <c r="Z22" s="25"/>
      <c r="AA22" s="25"/>
      <c r="AB22" s="25">
        <v>1</v>
      </c>
      <c r="AC22" s="25"/>
      <c r="AD22" s="25"/>
      <c r="AE22" s="25">
        <v>1</v>
      </c>
      <c r="AF22" s="25"/>
      <c r="AG22" s="25"/>
      <c r="AH22" s="25">
        <v>1</v>
      </c>
      <c r="AI22" s="25"/>
      <c r="AJ22" s="25">
        <v>1</v>
      </c>
      <c r="AK22" s="25">
        <v>1</v>
      </c>
      <c r="AL22" s="27">
        <v>1</v>
      </c>
      <c r="AM22"/>
    </row>
    <row r="23" spans="1:39" s="4" customFormat="1">
      <c r="A23" s="48"/>
      <c r="B23" s="38"/>
      <c r="C23" s="38"/>
      <c r="D23" s="40"/>
      <c r="E23" s="1" t="s">
        <v>7</v>
      </c>
      <c r="F23" s="43"/>
      <c r="G23" s="3">
        <f t="shared" si="0"/>
        <v>31.900000000000002</v>
      </c>
      <c r="H23" s="22">
        <v>1</v>
      </c>
      <c r="I23" s="22">
        <v>1</v>
      </c>
      <c r="J23" s="22">
        <v>1</v>
      </c>
      <c r="K23" s="22">
        <v>1</v>
      </c>
      <c r="L23" s="22">
        <v>1</v>
      </c>
      <c r="M23" s="22">
        <v>1</v>
      </c>
      <c r="N23" s="22">
        <v>1</v>
      </c>
      <c r="O23" s="22">
        <v>1</v>
      </c>
      <c r="P23" s="22">
        <v>1</v>
      </c>
      <c r="Q23" s="22">
        <v>1</v>
      </c>
      <c r="R23" s="22">
        <v>1</v>
      </c>
      <c r="S23" s="22">
        <v>1</v>
      </c>
      <c r="T23" s="22">
        <v>1</v>
      </c>
      <c r="U23" s="22">
        <v>1</v>
      </c>
      <c r="V23" s="22">
        <v>1</v>
      </c>
      <c r="W23" s="22">
        <v>1</v>
      </c>
      <c r="X23" s="22">
        <v>1</v>
      </c>
      <c r="Y23" s="22">
        <v>1</v>
      </c>
      <c r="Z23" s="22">
        <v>1</v>
      </c>
      <c r="AA23" s="22">
        <v>1</v>
      </c>
      <c r="AB23" s="22">
        <v>1</v>
      </c>
      <c r="AC23" s="22">
        <v>1</v>
      </c>
      <c r="AD23" s="22">
        <v>1</v>
      </c>
      <c r="AE23" s="22">
        <v>1</v>
      </c>
      <c r="AF23" s="22">
        <v>1</v>
      </c>
      <c r="AG23" s="22">
        <v>1</v>
      </c>
      <c r="AH23" s="22">
        <v>1</v>
      </c>
      <c r="AI23" s="22">
        <v>1</v>
      </c>
      <c r="AJ23" s="22">
        <v>1</v>
      </c>
      <c r="AK23" s="28"/>
      <c r="AL23" s="28"/>
      <c r="AM23"/>
    </row>
    <row r="24" spans="1:39" s="4" customFormat="1" ht="15.75" thickBot="1">
      <c r="A24" s="49"/>
      <c r="B24" s="39"/>
      <c r="C24" s="39"/>
      <c r="D24" s="41"/>
      <c r="E24" s="5" t="s">
        <v>8</v>
      </c>
      <c r="F24" s="44"/>
      <c r="G24" s="10">
        <f t="shared" si="0"/>
        <v>34.1</v>
      </c>
      <c r="H24" s="18">
        <v>1</v>
      </c>
      <c r="I24" s="24">
        <v>1</v>
      </c>
      <c r="J24" s="18">
        <v>1</v>
      </c>
      <c r="K24" s="18">
        <v>1</v>
      </c>
      <c r="L24" s="18">
        <v>1</v>
      </c>
      <c r="M24" s="18">
        <v>1</v>
      </c>
      <c r="N24" s="18">
        <v>1</v>
      </c>
      <c r="O24" s="18">
        <v>1</v>
      </c>
      <c r="P24" s="18">
        <v>1</v>
      </c>
      <c r="Q24" s="18">
        <v>1</v>
      </c>
      <c r="R24" s="18">
        <v>1</v>
      </c>
      <c r="S24" s="18">
        <v>1</v>
      </c>
      <c r="T24" s="18">
        <v>1</v>
      </c>
      <c r="U24" s="18">
        <v>1</v>
      </c>
      <c r="V24" s="18">
        <v>1</v>
      </c>
      <c r="W24" s="18">
        <v>1</v>
      </c>
      <c r="X24" s="18">
        <v>1</v>
      </c>
      <c r="Y24" s="18">
        <v>1</v>
      </c>
      <c r="Z24" s="18">
        <v>1</v>
      </c>
      <c r="AA24" s="18">
        <v>1</v>
      </c>
      <c r="AB24" s="18">
        <v>1</v>
      </c>
      <c r="AC24" s="18">
        <v>1</v>
      </c>
      <c r="AD24" s="18">
        <v>1</v>
      </c>
      <c r="AE24" s="18">
        <v>1</v>
      </c>
      <c r="AF24" s="18">
        <v>1</v>
      </c>
      <c r="AG24" s="18">
        <v>1</v>
      </c>
      <c r="AH24" s="18">
        <v>1</v>
      </c>
      <c r="AI24" s="18">
        <v>1</v>
      </c>
      <c r="AJ24" s="18">
        <v>1</v>
      </c>
      <c r="AK24" s="18">
        <v>1</v>
      </c>
      <c r="AL24" s="20">
        <v>1</v>
      </c>
      <c r="AM24"/>
    </row>
    <row r="25" spans="1:39" s="4" customFormat="1" ht="15.75" customHeight="1" thickTop="1">
      <c r="A25" s="47" t="s">
        <v>32</v>
      </c>
      <c r="B25" s="37" t="s">
        <v>26</v>
      </c>
      <c r="C25" s="37" t="s">
        <v>27</v>
      </c>
      <c r="D25" s="32"/>
      <c r="E25" s="7" t="s">
        <v>6</v>
      </c>
      <c r="F25" s="45" t="s">
        <v>20</v>
      </c>
      <c r="G25" s="11">
        <f t="shared" si="0"/>
        <v>39.6</v>
      </c>
      <c r="H25" s="29"/>
      <c r="I25" s="29">
        <v>3</v>
      </c>
      <c r="J25" s="29"/>
      <c r="K25" s="29"/>
      <c r="L25" s="29">
        <v>3</v>
      </c>
      <c r="M25" s="29"/>
      <c r="N25" s="29"/>
      <c r="O25" s="29">
        <v>3</v>
      </c>
      <c r="P25" s="29"/>
      <c r="Q25" s="29"/>
      <c r="R25" s="29">
        <v>3</v>
      </c>
      <c r="S25" s="29"/>
      <c r="T25" s="29"/>
      <c r="U25" s="29">
        <v>3</v>
      </c>
      <c r="V25" s="29"/>
      <c r="W25" s="29"/>
      <c r="X25" s="29">
        <v>3</v>
      </c>
      <c r="Y25" s="29"/>
      <c r="Z25" s="29"/>
      <c r="AA25" s="29">
        <v>3</v>
      </c>
      <c r="AB25" s="29"/>
      <c r="AC25" s="29"/>
      <c r="AD25" s="29">
        <v>3</v>
      </c>
      <c r="AE25" s="29"/>
      <c r="AF25" s="29"/>
      <c r="AG25" s="29">
        <v>3</v>
      </c>
      <c r="AH25" s="29"/>
      <c r="AI25" s="29"/>
      <c r="AJ25" s="29">
        <v>3</v>
      </c>
      <c r="AK25" s="19">
        <v>3</v>
      </c>
      <c r="AL25" s="29">
        <v>3</v>
      </c>
      <c r="AM25"/>
    </row>
    <row r="26" spans="1:39" s="4" customFormat="1">
      <c r="A26" s="48"/>
      <c r="B26" s="38"/>
      <c r="C26" s="38"/>
      <c r="D26" s="40">
        <v>3</v>
      </c>
      <c r="E26" s="9" t="s">
        <v>7</v>
      </c>
      <c r="F26" s="43"/>
      <c r="G26" s="3">
        <f t="shared" si="0"/>
        <v>93.500000000000014</v>
      </c>
      <c r="H26" s="22">
        <v>3</v>
      </c>
      <c r="I26" s="22">
        <v>3</v>
      </c>
      <c r="J26" s="22">
        <v>3</v>
      </c>
      <c r="K26" s="22">
        <v>3</v>
      </c>
      <c r="L26" s="22">
        <v>3</v>
      </c>
      <c r="M26" s="22">
        <v>3</v>
      </c>
      <c r="N26" s="22">
        <v>3</v>
      </c>
      <c r="O26" s="22">
        <v>3</v>
      </c>
      <c r="P26" s="22">
        <v>3</v>
      </c>
      <c r="Q26" s="22">
        <v>3</v>
      </c>
      <c r="R26" s="22">
        <v>3</v>
      </c>
      <c r="S26" s="22">
        <v>3</v>
      </c>
      <c r="T26" s="22">
        <v>3</v>
      </c>
      <c r="U26" s="22">
        <v>3</v>
      </c>
      <c r="V26" s="22">
        <v>3</v>
      </c>
      <c r="W26" s="22">
        <v>3</v>
      </c>
      <c r="X26" s="22">
        <v>3</v>
      </c>
      <c r="Y26" s="22">
        <v>3</v>
      </c>
      <c r="Z26" s="22">
        <v>3</v>
      </c>
      <c r="AA26" s="22">
        <v>3</v>
      </c>
      <c r="AB26" s="22">
        <v>3</v>
      </c>
      <c r="AC26" s="22">
        <v>3</v>
      </c>
      <c r="AD26" s="22">
        <v>3</v>
      </c>
      <c r="AE26" s="22">
        <v>1</v>
      </c>
      <c r="AF26" s="22">
        <v>3</v>
      </c>
      <c r="AG26" s="22">
        <v>3</v>
      </c>
      <c r="AH26" s="22">
        <v>3</v>
      </c>
      <c r="AI26" s="22">
        <v>3</v>
      </c>
      <c r="AJ26" s="22">
        <v>3</v>
      </c>
      <c r="AK26" s="23"/>
      <c r="AL26" s="23"/>
    </row>
    <row r="27" spans="1:39" s="4" customFormat="1" ht="15.75" thickBot="1">
      <c r="A27" s="49"/>
      <c r="B27" s="39"/>
      <c r="C27" s="39"/>
      <c r="D27" s="41"/>
      <c r="E27" s="5" t="s">
        <v>8</v>
      </c>
      <c r="F27" s="44"/>
      <c r="G27" s="6">
        <f t="shared" si="0"/>
        <v>102.30000000000001</v>
      </c>
      <c r="H27" s="24">
        <v>3</v>
      </c>
      <c r="I27" s="18">
        <v>3</v>
      </c>
      <c r="J27" s="18">
        <v>3</v>
      </c>
      <c r="K27" s="18">
        <v>3</v>
      </c>
      <c r="L27" s="18">
        <v>3</v>
      </c>
      <c r="M27" s="18">
        <v>3</v>
      </c>
      <c r="N27" s="18">
        <v>3</v>
      </c>
      <c r="O27" s="18">
        <v>3</v>
      </c>
      <c r="P27" s="18">
        <v>3</v>
      </c>
      <c r="Q27" s="18">
        <v>3</v>
      </c>
      <c r="R27" s="18">
        <v>3</v>
      </c>
      <c r="S27" s="18">
        <v>3</v>
      </c>
      <c r="T27" s="18">
        <v>3</v>
      </c>
      <c r="U27" s="18">
        <v>3</v>
      </c>
      <c r="V27" s="18">
        <v>3</v>
      </c>
      <c r="W27" s="18">
        <v>3</v>
      </c>
      <c r="X27" s="18">
        <v>3</v>
      </c>
      <c r="Y27" s="18">
        <v>3</v>
      </c>
      <c r="Z27" s="18">
        <v>3</v>
      </c>
      <c r="AA27" s="18">
        <v>3</v>
      </c>
      <c r="AB27" s="18">
        <v>3</v>
      </c>
      <c r="AC27" s="18">
        <v>3</v>
      </c>
      <c r="AD27" s="18">
        <v>3</v>
      </c>
      <c r="AE27" s="18">
        <v>3</v>
      </c>
      <c r="AF27" s="18">
        <v>3</v>
      </c>
      <c r="AG27" s="18">
        <v>3</v>
      </c>
      <c r="AH27" s="18">
        <v>3</v>
      </c>
      <c r="AI27" s="18">
        <v>3</v>
      </c>
      <c r="AJ27" s="18">
        <v>3</v>
      </c>
      <c r="AK27" s="24">
        <v>3</v>
      </c>
      <c r="AL27" s="24">
        <v>3</v>
      </c>
    </row>
    <row r="28" spans="1:39" ht="15.75" thickTop="1"/>
    <row r="29" spans="1:39">
      <c r="C29" s="30" t="s">
        <v>29</v>
      </c>
    </row>
  </sheetData>
  <mergeCells count="32">
    <mergeCell ref="F13:F15"/>
    <mergeCell ref="B22:B24"/>
    <mergeCell ref="C22:C24"/>
    <mergeCell ref="D22:D24"/>
    <mergeCell ref="B25:B27"/>
    <mergeCell ref="A10:A12"/>
    <mergeCell ref="B10:B12"/>
    <mergeCell ref="C10:C12"/>
    <mergeCell ref="D10:D12"/>
    <mergeCell ref="B16:B18"/>
    <mergeCell ref="C16:C18"/>
    <mergeCell ref="D16:D18"/>
    <mergeCell ref="A13:A15"/>
    <mergeCell ref="B13:B15"/>
    <mergeCell ref="C13:C15"/>
    <mergeCell ref="D13:D15"/>
    <mergeCell ref="A7:AL7"/>
    <mergeCell ref="A8:AL8"/>
    <mergeCell ref="C25:C27"/>
    <mergeCell ref="D26:D27"/>
    <mergeCell ref="F10:F12"/>
    <mergeCell ref="F16:F18"/>
    <mergeCell ref="F22:F24"/>
    <mergeCell ref="F25:F27"/>
    <mergeCell ref="B19:B21"/>
    <mergeCell ref="C19:C21"/>
    <mergeCell ref="D19:D21"/>
    <mergeCell ref="F19:F21"/>
    <mergeCell ref="A16:A18"/>
    <mergeCell ref="A19:A21"/>
    <mergeCell ref="A22:A24"/>
    <mergeCell ref="A25:A2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2020-02-14T13:06:48Z</dcterms:modified>
</cp:coreProperties>
</file>