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/>
  <c r="F17"/>
  <c r="F16"/>
  <c r="F30"/>
  <c r="F29"/>
  <c r="F28"/>
  <c r="F12"/>
  <c r="F11"/>
  <c r="F10"/>
  <c r="F14" l="1"/>
  <c r="F15"/>
  <c r="F19"/>
  <c r="F20"/>
  <c r="F21"/>
  <c r="F22"/>
  <c r="F23"/>
  <c r="F24"/>
  <c r="F25"/>
  <c r="F26"/>
  <c r="F27"/>
  <c r="F13" l="1"/>
</calcChain>
</file>

<file path=xl/sharedStrings.xml><?xml version="1.0" encoding="utf-8"?>
<sst xmlns="http://schemas.openxmlformats.org/spreadsheetml/2006/main" count="58" uniqueCount="38">
  <si>
    <t>№ п/п</t>
  </si>
  <si>
    <t xml:space="preserve">    Адрес контейнерной   площадки</t>
  </si>
  <si>
    <t>Управляюшая организация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</si>
  <si>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</si>
  <si>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</si>
  <si>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</si>
  <si>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</si>
  <si>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</si>
  <si>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</si>
  <si>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</si>
  <si>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</si>
  <si>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</si>
  <si>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4</t>
  </si>
  <si>
    <t>Согласовано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</si>
  <si>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</si>
  <si>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</si>
  <si>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</si>
  <si>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</si>
  <si>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Маршрутный график вывоза ТКО, образованных в МКД, для ООО "Альтаир-Плюс" (Октябрьский район г. Владимира)</t>
  </si>
  <si>
    <t>Директор ООО "Альтаир-Плюс"</t>
  </si>
  <si>
    <t>_____________________________</t>
  </si>
  <si>
    <t>Мира,84</t>
  </si>
  <si>
    <t>Труда, 6</t>
  </si>
  <si>
    <t>Студенческая,12</t>
  </si>
  <si>
    <t>Студенческая,18-д</t>
  </si>
  <si>
    <t>Токарева, 1-г</t>
  </si>
  <si>
    <t>Примечение: в маршрутном графике выделены точки вывоза, владельцем которых ООО "Альтаир-Плюс" не является.</t>
  </si>
  <si>
    <t>"_____" _________________ 2020 г.</t>
  </si>
  <si>
    <t>Студенческая, 12</t>
  </si>
  <si>
    <t>Ильича,14</t>
  </si>
  <si>
    <t>Студенческая, 5-а</t>
  </si>
  <si>
    <t>Усти-на-Лабе,16-а</t>
  </si>
  <si>
    <t>5</t>
  </si>
  <si>
    <t>6</t>
  </si>
  <si>
    <t>7</t>
  </si>
  <si>
    <t>Студенческая,    5-а</t>
  </si>
  <si>
    <t>Студенческая,   18-д</t>
  </si>
  <si>
    <t>Усти-на-Лабе,    16-а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</si>
</sst>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6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 wrapText="1" shrinkToFit="1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4" fillId="0" borderId="0" xfId="0" applyFont="1"/>
    <xf numFmtId="0" fontId="6" fillId="2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wrapText="1" shrinkToFit="1"/>
    </xf>
    <xf numFmtId="0" fontId="6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0" fillId="3" borderId="7" xfId="0" applyFont="1" applyFill="1" applyBorder="1" applyAlignment="1">
      <alignment horizontal="left" shrinkToFit="1"/>
    </xf>
    <xf numFmtId="0" fontId="0" fillId="3" borderId="7" xfId="0" applyFont="1" applyFill="1" applyBorder="1" applyAlignment="1">
      <alignment horizontal="center" shrinkToFit="1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2"/>
  <sheetViews>
    <sheetView tabSelected="1" workbookViewId="0">
      <selection activeCell="T3" sqref="T3"/>
    </sheetView>
  </sheetViews>
  <sheetFormatPr defaultRowHeight="15"/>
  <cols>
    <col min="1" max="1" width="3.5703125" customWidth="1"/>
    <col min="2" max="2" width="17" customWidth="1"/>
    <col min="3" max="3" width="15.28515625" customWidth="1"/>
    <col min="4" max="4" width="6.7109375" customWidth="1"/>
    <col min="5" max="5" width="8.28515625" customWidth="1"/>
    <col min="6" max="6" width="7.5703125" customWidth="1"/>
    <col min="7" max="37" width="2.5703125" customWidth="1"/>
  </cols>
  <sheetData>
    <row r="1" spans="1:38">
      <c r="B1" t="s">
        <v>13</v>
      </c>
      <c r="T1" t="s">
        <v>15</v>
      </c>
    </row>
    <row r="2" spans="1:38">
      <c r="B2" t="s">
        <v>19</v>
      </c>
      <c r="T2" t="s">
        <v>16</v>
      </c>
    </row>
    <row r="3" spans="1:38">
      <c r="B3" t="s">
        <v>20</v>
      </c>
    </row>
    <row r="5" spans="1:38">
      <c r="B5" t="s">
        <v>27</v>
      </c>
      <c r="T5" t="s">
        <v>17</v>
      </c>
    </row>
    <row r="7" spans="1:38" ht="15" customHeight="1">
      <c r="A7" s="74" t="s">
        <v>18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8" ht="15" customHeight="1" thickBot="1">
      <c r="A8" s="74" t="s">
        <v>14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8" s="2" customFormat="1" ht="45.75" thickTop="1">
      <c r="A9" s="31" t="s">
        <v>0</v>
      </c>
      <c r="B9" s="32" t="s">
        <v>1</v>
      </c>
      <c r="C9" s="32" t="s">
        <v>2</v>
      </c>
      <c r="D9" s="33" t="s">
        <v>3</v>
      </c>
      <c r="E9" s="34" t="s">
        <v>4</v>
      </c>
      <c r="F9" s="35" t="s">
        <v>5</v>
      </c>
      <c r="G9" s="36">
        <v>1</v>
      </c>
      <c r="H9" s="36">
        <v>2</v>
      </c>
      <c r="I9" s="36">
        <v>3</v>
      </c>
      <c r="J9" s="36">
        <v>4</v>
      </c>
      <c r="K9" s="36">
        <v>5</v>
      </c>
      <c r="L9" s="36">
        <v>6</v>
      </c>
      <c r="M9" s="36">
        <v>7</v>
      </c>
      <c r="N9" s="36">
        <v>8</v>
      </c>
      <c r="O9" s="36">
        <v>9</v>
      </c>
      <c r="P9" s="54">
        <v>10</v>
      </c>
      <c r="Q9" s="54">
        <v>11</v>
      </c>
      <c r="R9" s="54">
        <v>12</v>
      </c>
      <c r="S9" s="54">
        <v>13</v>
      </c>
      <c r="T9" s="54">
        <v>14</v>
      </c>
      <c r="U9" s="54">
        <v>15</v>
      </c>
      <c r="V9" s="54">
        <v>16</v>
      </c>
      <c r="W9" s="54">
        <v>17</v>
      </c>
      <c r="X9" s="54">
        <v>18</v>
      </c>
      <c r="Y9" s="54">
        <v>19</v>
      </c>
      <c r="Z9" s="54">
        <v>20</v>
      </c>
      <c r="AA9" s="54">
        <v>21</v>
      </c>
      <c r="AB9" s="54">
        <v>22</v>
      </c>
      <c r="AC9" s="54">
        <v>23</v>
      </c>
      <c r="AD9" s="54">
        <v>24</v>
      </c>
      <c r="AE9" s="54">
        <v>25</v>
      </c>
      <c r="AF9" s="54">
        <v>26</v>
      </c>
      <c r="AG9" s="54">
        <v>27</v>
      </c>
      <c r="AH9" s="54">
        <v>28</v>
      </c>
      <c r="AI9" s="54">
        <v>29</v>
      </c>
      <c r="AJ9" s="55">
        <v>30</v>
      </c>
      <c r="AK9" s="54">
        <v>31</v>
      </c>
    </row>
    <row r="10" spans="1:38" s="4" customFormat="1" ht="13.5" customHeight="1">
      <c r="A10" s="75" t="s">
        <v>6</v>
      </c>
      <c r="B10" s="63" t="s">
        <v>29</v>
      </c>
      <c r="C10" s="63" t="s">
        <v>29</v>
      </c>
      <c r="D10" s="66">
        <v>1</v>
      </c>
      <c r="E10" s="9" t="s">
        <v>7</v>
      </c>
      <c r="F10" s="8">
        <f t="shared" ref="F10:F12" si="0">SUM(G10:AK10)*1.1</f>
        <v>3.3000000000000003</v>
      </c>
      <c r="G10" s="30"/>
      <c r="H10" s="13"/>
      <c r="I10" s="13"/>
      <c r="J10" s="13"/>
      <c r="K10" s="13">
        <v>1</v>
      </c>
      <c r="L10" s="13"/>
      <c r="M10" s="13"/>
      <c r="N10" s="13"/>
      <c r="O10" s="13"/>
      <c r="P10" s="13"/>
      <c r="Q10" s="13"/>
      <c r="R10" s="13"/>
      <c r="S10" s="13"/>
      <c r="T10" s="13"/>
      <c r="U10" s="13">
        <v>1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1</v>
      </c>
      <c r="AI10" s="13"/>
      <c r="AJ10" s="30"/>
      <c r="AK10" s="30"/>
    </row>
    <row r="11" spans="1:38" s="4" customFormat="1" ht="13.5" customHeight="1">
      <c r="A11" s="72"/>
      <c r="B11" s="63"/>
      <c r="C11" s="63"/>
      <c r="D11" s="66"/>
      <c r="E11" s="9" t="s">
        <v>8</v>
      </c>
      <c r="F11" s="3">
        <f t="shared" si="0"/>
        <v>18.700000000000003</v>
      </c>
      <c r="G11" s="13"/>
      <c r="H11" s="13"/>
      <c r="I11" s="13"/>
      <c r="J11" s="13"/>
      <c r="K11" s="13"/>
      <c r="L11" s="13">
        <v>1</v>
      </c>
      <c r="M11" s="13"/>
      <c r="N11" s="13"/>
      <c r="O11" s="13"/>
      <c r="P11" s="13"/>
      <c r="Q11" s="13"/>
      <c r="R11" s="13"/>
      <c r="S11" s="13"/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6"/>
      <c r="AK11" s="16"/>
      <c r="AL11"/>
    </row>
    <row r="12" spans="1:38" s="4" customFormat="1" ht="13.5" customHeight="1" thickBot="1">
      <c r="A12" s="73"/>
      <c r="B12" s="64"/>
      <c r="C12" s="64"/>
      <c r="D12" s="67"/>
      <c r="E12" s="5" t="s">
        <v>9</v>
      </c>
      <c r="F12" s="6">
        <f t="shared" si="0"/>
        <v>34.1</v>
      </c>
      <c r="G12" s="15">
        <v>1</v>
      </c>
      <c r="H12" s="19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  <c r="AI12" s="15">
        <v>1</v>
      </c>
      <c r="AJ12" s="15">
        <v>1</v>
      </c>
      <c r="AK12" s="18">
        <v>1</v>
      </c>
      <c r="AL12"/>
    </row>
    <row r="13" spans="1:38" s="2" customFormat="1" ht="13.5" customHeight="1" thickTop="1">
      <c r="A13" s="56" t="s">
        <v>10</v>
      </c>
      <c r="B13" s="59" t="s">
        <v>21</v>
      </c>
      <c r="C13" s="59" t="s">
        <v>22</v>
      </c>
      <c r="D13" s="59">
        <v>3</v>
      </c>
      <c r="E13" s="20" t="s">
        <v>7</v>
      </c>
      <c r="F13" s="21">
        <f>SUM(G13:AK13)*1.1</f>
        <v>33</v>
      </c>
      <c r="G13" s="22"/>
      <c r="H13" s="22">
        <v>3</v>
      </c>
      <c r="I13" s="22"/>
      <c r="J13" s="22"/>
      <c r="K13" s="22">
        <v>3</v>
      </c>
      <c r="L13" s="22"/>
      <c r="M13" s="22"/>
      <c r="N13" s="22">
        <v>3</v>
      </c>
      <c r="O13" s="22"/>
      <c r="P13" s="22"/>
      <c r="Q13" s="22">
        <v>3</v>
      </c>
      <c r="R13" s="22"/>
      <c r="S13" s="22"/>
      <c r="T13" s="22">
        <v>3</v>
      </c>
      <c r="U13" s="22"/>
      <c r="V13" s="22"/>
      <c r="W13" s="22">
        <v>3</v>
      </c>
      <c r="X13" s="22"/>
      <c r="Y13" s="22"/>
      <c r="Z13" s="22">
        <v>3</v>
      </c>
      <c r="AA13" s="22"/>
      <c r="AB13" s="22"/>
      <c r="AC13" s="22">
        <v>3</v>
      </c>
      <c r="AD13" s="22"/>
      <c r="AE13" s="22"/>
      <c r="AF13" s="22">
        <v>3</v>
      </c>
      <c r="AG13" s="22"/>
      <c r="AH13" s="22"/>
      <c r="AI13" s="22">
        <v>3</v>
      </c>
      <c r="AJ13" s="22"/>
      <c r="AK13" s="22"/>
    </row>
    <row r="14" spans="1:38" s="4" customFormat="1" ht="13.5" customHeight="1">
      <c r="A14" s="57"/>
      <c r="B14" s="60"/>
      <c r="C14" s="60"/>
      <c r="D14" s="60"/>
      <c r="E14" s="20" t="s">
        <v>8</v>
      </c>
      <c r="F14" s="21">
        <f t="shared" ref="F14:F27" si="1">SUM(G14:AK14)*1.1</f>
        <v>95.7</v>
      </c>
      <c r="G14" s="25">
        <v>3</v>
      </c>
      <c r="H14" s="25">
        <v>3</v>
      </c>
      <c r="I14" s="25">
        <v>3</v>
      </c>
      <c r="J14" s="25">
        <v>3</v>
      </c>
      <c r="K14" s="25">
        <v>3</v>
      </c>
      <c r="L14" s="25">
        <v>3</v>
      </c>
      <c r="M14" s="25">
        <v>3</v>
      </c>
      <c r="N14" s="25">
        <v>3</v>
      </c>
      <c r="O14" s="25">
        <v>3</v>
      </c>
      <c r="P14" s="25">
        <v>3</v>
      </c>
      <c r="Q14" s="25">
        <v>3</v>
      </c>
      <c r="R14" s="25">
        <v>3</v>
      </c>
      <c r="S14" s="25">
        <v>3</v>
      </c>
      <c r="T14" s="25">
        <v>3</v>
      </c>
      <c r="U14" s="25">
        <v>3</v>
      </c>
      <c r="V14" s="25">
        <v>3</v>
      </c>
      <c r="W14" s="25">
        <v>3</v>
      </c>
      <c r="X14" s="25">
        <v>3</v>
      </c>
      <c r="Y14" s="25">
        <v>3</v>
      </c>
      <c r="Z14" s="25">
        <v>3</v>
      </c>
      <c r="AA14" s="25">
        <v>3</v>
      </c>
      <c r="AB14" s="25">
        <v>3</v>
      </c>
      <c r="AC14" s="25">
        <v>3</v>
      </c>
      <c r="AD14" s="25">
        <v>3</v>
      </c>
      <c r="AE14" s="25">
        <v>3</v>
      </c>
      <c r="AF14" s="25">
        <v>3</v>
      </c>
      <c r="AG14" s="25">
        <v>3</v>
      </c>
      <c r="AH14" s="25">
        <v>3</v>
      </c>
      <c r="AI14" s="25">
        <v>3</v>
      </c>
      <c r="AJ14" s="26"/>
      <c r="AK14" s="26"/>
    </row>
    <row r="15" spans="1:38" s="4" customFormat="1" ht="13.5" customHeight="1" thickBot="1">
      <c r="A15" s="58"/>
      <c r="B15" s="61"/>
      <c r="C15" s="61"/>
      <c r="D15" s="61"/>
      <c r="E15" s="23" t="s">
        <v>9</v>
      </c>
      <c r="F15" s="37">
        <f t="shared" si="1"/>
        <v>102.30000000000001</v>
      </c>
      <c r="G15" s="24">
        <v>3</v>
      </c>
      <c r="H15" s="27">
        <v>3</v>
      </c>
      <c r="I15" s="24">
        <v>3</v>
      </c>
      <c r="J15" s="24">
        <v>3</v>
      </c>
      <c r="K15" s="24">
        <v>3</v>
      </c>
      <c r="L15" s="24">
        <v>3</v>
      </c>
      <c r="M15" s="24">
        <v>3</v>
      </c>
      <c r="N15" s="24">
        <v>3</v>
      </c>
      <c r="O15" s="24">
        <v>3</v>
      </c>
      <c r="P15" s="24">
        <v>3</v>
      </c>
      <c r="Q15" s="24">
        <v>3</v>
      </c>
      <c r="R15" s="24">
        <v>3</v>
      </c>
      <c r="S15" s="24">
        <v>3</v>
      </c>
      <c r="T15" s="24">
        <v>3</v>
      </c>
      <c r="U15" s="24">
        <v>3</v>
      </c>
      <c r="V15" s="24">
        <v>3</v>
      </c>
      <c r="W15" s="24">
        <v>3</v>
      </c>
      <c r="X15" s="24">
        <v>3</v>
      </c>
      <c r="Y15" s="24">
        <v>3</v>
      </c>
      <c r="Z15" s="24">
        <v>3</v>
      </c>
      <c r="AA15" s="24">
        <v>3</v>
      </c>
      <c r="AB15" s="24">
        <v>3</v>
      </c>
      <c r="AC15" s="24">
        <v>3</v>
      </c>
      <c r="AD15" s="24">
        <v>3</v>
      </c>
      <c r="AE15" s="24">
        <v>3</v>
      </c>
      <c r="AF15" s="24">
        <v>3</v>
      </c>
      <c r="AG15" s="24">
        <v>3</v>
      </c>
      <c r="AH15" s="24">
        <v>3</v>
      </c>
      <c r="AI15" s="24">
        <v>3</v>
      </c>
      <c r="AJ15" s="24">
        <v>3</v>
      </c>
      <c r="AK15" s="27">
        <v>3</v>
      </c>
    </row>
    <row r="16" spans="1:38" s="4" customFormat="1" ht="13.5" customHeight="1" thickTop="1">
      <c r="A16" s="76" t="s">
        <v>11</v>
      </c>
      <c r="B16" s="68" t="s">
        <v>30</v>
      </c>
      <c r="C16" s="68" t="s">
        <v>35</v>
      </c>
      <c r="D16" s="68">
        <v>1</v>
      </c>
      <c r="E16" s="7" t="s">
        <v>7</v>
      </c>
      <c r="F16" s="45">
        <f>SUM(G16:AK16)*1.1</f>
        <v>16.5</v>
      </c>
      <c r="G16" s="14"/>
      <c r="H16" s="4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/>
      <c r="Y16" s="14"/>
      <c r="Z16" s="14">
        <v>1</v>
      </c>
      <c r="AA16" s="14">
        <v>1</v>
      </c>
      <c r="AB16" s="14">
        <v>1</v>
      </c>
      <c r="AC16" s="14">
        <v>1</v>
      </c>
      <c r="AD16" s="14">
        <v>1</v>
      </c>
      <c r="AE16" s="14"/>
      <c r="AF16" s="14"/>
      <c r="AG16" s="14">
        <v>1</v>
      </c>
      <c r="AH16" s="14">
        <v>1</v>
      </c>
      <c r="AI16" s="14">
        <v>1</v>
      </c>
      <c r="AJ16" s="14">
        <v>1</v>
      </c>
      <c r="AK16" s="46">
        <v>1</v>
      </c>
    </row>
    <row r="17" spans="1:38" s="4" customFormat="1" ht="13.5" customHeight="1">
      <c r="A17" s="77"/>
      <c r="B17" s="69"/>
      <c r="C17" s="69"/>
      <c r="D17" s="69"/>
      <c r="E17" s="1" t="s">
        <v>8</v>
      </c>
      <c r="F17" s="47">
        <f>SUM(G17:AJ17)*1.1</f>
        <v>22</v>
      </c>
      <c r="G17" s="48"/>
      <c r="H17" s="48"/>
      <c r="I17" s="48">
        <v>1</v>
      </c>
      <c r="J17" s="48">
        <v>1</v>
      </c>
      <c r="K17" s="48">
        <v>1</v>
      </c>
      <c r="L17" s="48">
        <v>1</v>
      </c>
      <c r="M17" s="48">
        <v>1</v>
      </c>
      <c r="N17" s="48"/>
      <c r="O17" s="48"/>
      <c r="P17" s="48">
        <v>1</v>
      </c>
      <c r="Q17" s="48">
        <v>1</v>
      </c>
      <c r="R17" s="48">
        <v>1</v>
      </c>
      <c r="S17" s="48">
        <v>1</v>
      </c>
      <c r="T17" s="48">
        <v>1</v>
      </c>
      <c r="U17" s="48"/>
      <c r="V17" s="48"/>
      <c r="W17" s="48">
        <v>1</v>
      </c>
      <c r="X17" s="48">
        <v>1</v>
      </c>
      <c r="Y17" s="48">
        <v>1</v>
      </c>
      <c r="Z17" s="48">
        <v>1</v>
      </c>
      <c r="AA17" s="48">
        <v>1</v>
      </c>
      <c r="AB17" s="48"/>
      <c r="AC17" s="48"/>
      <c r="AD17" s="48">
        <v>1</v>
      </c>
      <c r="AE17" s="48">
        <v>1</v>
      </c>
      <c r="AF17" s="48">
        <v>1</v>
      </c>
      <c r="AG17" s="48">
        <v>1</v>
      </c>
      <c r="AH17" s="48">
        <v>1</v>
      </c>
      <c r="AI17" s="48"/>
      <c r="AJ17" s="49"/>
      <c r="AK17" s="50"/>
    </row>
    <row r="18" spans="1:38" s="4" customFormat="1" ht="13.5" customHeight="1" thickBot="1">
      <c r="A18" s="78"/>
      <c r="B18" s="70"/>
      <c r="C18" s="70"/>
      <c r="D18" s="70"/>
      <c r="E18" s="5" t="s">
        <v>9</v>
      </c>
      <c r="F18" s="51">
        <f>SUM(G18:AK18)*1.1</f>
        <v>24.200000000000003</v>
      </c>
      <c r="G18" s="52"/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/>
      <c r="N18" s="52"/>
      <c r="O18" s="52">
        <v>1</v>
      </c>
      <c r="P18" s="52">
        <v>1</v>
      </c>
      <c r="Q18" s="52">
        <v>1</v>
      </c>
      <c r="R18" s="52">
        <v>1</v>
      </c>
      <c r="S18" s="52">
        <v>1</v>
      </c>
      <c r="T18" s="52"/>
      <c r="U18" s="52"/>
      <c r="V18" s="52">
        <v>1</v>
      </c>
      <c r="W18" s="52">
        <v>1</v>
      </c>
      <c r="X18" s="52">
        <v>1</v>
      </c>
      <c r="Y18" s="52">
        <v>1</v>
      </c>
      <c r="Z18" s="52">
        <v>1</v>
      </c>
      <c r="AA18" s="52"/>
      <c r="AB18" s="52"/>
      <c r="AC18" s="52">
        <v>1</v>
      </c>
      <c r="AD18" s="52">
        <v>1</v>
      </c>
      <c r="AE18" s="52">
        <v>1</v>
      </c>
      <c r="AF18" s="52">
        <v>1</v>
      </c>
      <c r="AG18" s="52">
        <v>1</v>
      </c>
      <c r="AH18" s="52"/>
      <c r="AI18" s="52"/>
      <c r="AJ18" s="53">
        <v>1</v>
      </c>
      <c r="AK18" s="53">
        <v>1</v>
      </c>
    </row>
    <row r="19" spans="1:38" s="4" customFormat="1" ht="13.5" customHeight="1" thickTop="1">
      <c r="A19" s="71" t="s">
        <v>12</v>
      </c>
      <c r="B19" s="62" t="s">
        <v>23</v>
      </c>
      <c r="C19" s="62" t="s">
        <v>28</v>
      </c>
      <c r="D19" s="65">
        <v>1</v>
      </c>
      <c r="E19" s="7" t="s">
        <v>7</v>
      </c>
      <c r="F19" s="12">
        <f t="shared" si="1"/>
        <v>13.200000000000001</v>
      </c>
      <c r="G19" s="17"/>
      <c r="H19" s="14">
        <v>1</v>
      </c>
      <c r="I19" s="14"/>
      <c r="J19" s="14"/>
      <c r="K19" s="14">
        <v>1</v>
      </c>
      <c r="L19" s="14"/>
      <c r="M19" s="14"/>
      <c r="N19" s="14">
        <v>1</v>
      </c>
      <c r="O19" s="14"/>
      <c r="P19" s="14"/>
      <c r="Q19" s="14">
        <v>1</v>
      </c>
      <c r="R19" s="14"/>
      <c r="S19" s="14"/>
      <c r="T19" s="14">
        <v>1</v>
      </c>
      <c r="U19" s="14"/>
      <c r="V19" s="14"/>
      <c r="W19" s="14">
        <v>1</v>
      </c>
      <c r="X19" s="14"/>
      <c r="Y19" s="14"/>
      <c r="Z19" s="14">
        <v>1</v>
      </c>
      <c r="AA19" s="14"/>
      <c r="AB19" s="14"/>
      <c r="AC19" s="14">
        <v>1</v>
      </c>
      <c r="AD19" s="14"/>
      <c r="AE19" s="14"/>
      <c r="AF19" s="14">
        <v>1</v>
      </c>
      <c r="AG19" s="14"/>
      <c r="AH19" s="14"/>
      <c r="AI19" s="14">
        <v>1</v>
      </c>
      <c r="AJ19" s="17">
        <v>1</v>
      </c>
      <c r="AK19" s="17">
        <v>1</v>
      </c>
    </row>
    <row r="20" spans="1:38" s="4" customFormat="1" ht="13.5" customHeight="1">
      <c r="A20" s="72"/>
      <c r="B20" s="63"/>
      <c r="C20" s="63"/>
      <c r="D20" s="66"/>
      <c r="E20" s="9" t="s">
        <v>8</v>
      </c>
      <c r="F20" s="3">
        <f t="shared" si="1"/>
        <v>31.900000000000002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6"/>
      <c r="AK20" s="16"/>
      <c r="AL20"/>
    </row>
    <row r="21" spans="1:38" s="4" customFormat="1" ht="13.5" customHeight="1" thickBot="1">
      <c r="A21" s="73"/>
      <c r="B21" s="64"/>
      <c r="C21" s="64"/>
      <c r="D21" s="67"/>
      <c r="E21" s="5" t="s">
        <v>9</v>
      </c>
      <c r="F21" s="6">
        <f t="shared" si="1"/>
        <v>34.1</v>
      </c>
      <c r="G21" s="15">
        <v>1</v>
      </c>
      <c r="H21" s="19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  <c r="AJ21" s="15">
        <v>1</v>
      </c>
      <c r="AK21" s="18">
        <v>1</v>
      </c>
      <c r="AL21"/>
    </row>
    <row r="22" spans="1:38" s="4" customFormat="1" ht="13.5" customHeight="1" thickTop="1">
      <c r="A22" s="71" t="s">
        <v>32</v>
      </c>
      <c r="B22" s="62" t="s">
        <v>24</v>
      </c>
      <c r="C22" s="62" t="s">
        <v>36</v>
      </c>
      <c r="D22" s="65">
        <v>1</v>
      </c>
      <c r="E22" s="1" t="s">
        <v>7</v>
      </c>
      <c r="F22" s="8">
        <f t="shared" si="1"/>
        <v>13.200000000000001</v>
      </c>
      <c r="G22" s="17"/>
      <c r="H22" s="14">
        <v>1</v>
      </c>
      <c r="I22" s="14"/>
      <c r="J22" s="14"/>
      <c r="K22" s="14">
        <v>1</v>
      </c>
      <c r="L22" s="14"/>
      <c r="M22" s="14"/>
      <c r="N22" s="14">
        <v>1</v>
      </c>
      <c r="O22" s="14"/>
      <c r="P22" s="14"/>
      <c r="Q22" s="14">
        <v>1</v>
      </c>
      <c r="R22" s="14"/>
      <c r="S22" s="14"/>
      <c r="T22" s="14">
        <v>1</v>
      </c>
      <c r="U22" s="14"/>
      <c r="V22" s="14"/>
      <c r="W22" s="14">
        <v>1</v>
      </c>
      <c r="X22" s="14"/>
      <c r="Y22" s="14"/>
      <c r="Z22" s="14">
        <v>1</v>
      </c>
      <c r="AA22" s="14"/>
      <c r="AB22" s="14"/>
      <c r="AC22" s="14">
        <v>1</v>
      </c>
      <c r="AD22" s="14"/>
      <c r="AE22" s="14"/>
      <c r="AF22" s="14">
        <v>1</v>
      </c>
      <c r="AG22" s="14"/>
      <c r="AH22" s="14"/>
      <c r="AI22" s="14">
        <v>1</v>
      </c>
      <c r="AJ22" s="17">
        <v>1</v>
      </c>
      <c r="AK22" s="17">
        <v>1</v>
      </c>
      <c r="AL22"/>
    </row>
    <row r="23" spans="1:38" s="4" customFormat="1" ht="13.5" customHeight="1">
      <c r="A23" s="72"/>
      <c r="B23" s="63"/>
      <c r="C23" s="63"/>
      <c r="D23" s="66"/>
      <c r="E23" s="1" t="s">
        <v>8</v>
      </c>
      <c r="F23" s="3">
        <f t="shared" si="1"/>
        <v>31.900000000000002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13">
        <v>1</v>
      </c>
      <c r="AE23" s="13">
        <v>1</v>
      </c>
      <c r="AF23" s="13">
        <v>1</v>
      </c>
      <c r="AG23" s="13">
        <v>1</v>
      </c>
      <c r="AH23" s="13">
        <v>1</v>
      </c>
      <c r="AI23" s="13">
        <v>1</v>
      </c>
      <c r="AJ23" s="16"/>
      <c r="AK23" s="16"/>
      <c r="AL23"/>
    </row>
    <row r="24" spans="1:38" s="4" customFormat="1" ht="13.5" customHeight="1" thickBot="1">
      <c r="A24" s="73"/>
      <c r="B24" s="64"/>
      <c r="C24" s="64"/>
      <c r="D24" s="67"/>
      <c r="E24" s="5" t="s">
        <v>9</v>
      </c>
      <c r="F24" s="11">
        <f t="shared" si="1"/>
        <v>34.1</v>
      </c>
      <c r="G24" s="15">
        <v>1</v>
      </c>
      <c r="H24" s="19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5">
        <v>1</v>
      </c>
      <c r="AG24" s="15">
        <v>1</v>
      </c>
      <c r="AH24" s="15">
        <v>1</v>
      </c>
      <c r="AI24" s="15">
        <v>1</v>
      </c>
      <c r="AJ24" s="15">
        <v>1</v>
      </c>
      <c r="AK24" s="18">
        <v>1</v>
      </c>
      <c r="AL24"/>
    </row>
    <row r="25" spans="1:38" s="4" customFormat="1" ht="13.5" customHeight="1" thickTop="1">
      <c r="A25" s="71" t="s">
        <v>33</v>
      </c>
      <c r="B25" s="62" t="s">
        <v>25</v>
      </c>
      <c r="C25" s="62" t="s">
        <v>25</v>
      </c>
      <c r="D25" s="10"/>
      <c r="E25" s="1" t="s">
        <v>7</v>
      </c>
      <c r="F25" s="12">
        <f t="shared" si="1"/>
        <v>13.200000000000001</v>
      </c>
      <c r="G25" s="17"/>
      <c r="H25" s="14">
        <v>1</v>
      </c>
      <c r="I25" s="14"/>
      <c r="J25" s="14"/>
      <c r="K25" s="14">
        <v>1</v>
      </c>
      <c r="L25" s="14"/>
      <c r="M25" s="14"/>
      <c r="N25" s="14">
        <v>1</v>
      </c>
      <c r="O25" s="14"/>
      <c r="P25" s="14"/>
      <c r="Q25" s="14">
        <v>1</v>
      </c>
      <c r="R25" s="14"/>
      <c r="S25" s="14"/>
      <c r="T25" s="14">
        <v>1</v>
      </c>
      <c r="U25" s="14"/>
      <c r="V25" s="14"/>
      <c r="W25" s="14">
        <v>1</v>
      </c>
      <c r="X25" s="14"/>
      <c r="Y25" s="14"/>
      <c r="Z25" s="14">
        <v>1</v>
      </c>
      <c r="AA25" s="14"/>
      <c r="AB25" s="14"/>
      <c r="AC25" s="14">
        <v>1</v>
      </c>
      <c r="AD25" s="14"/>
      <c r="AE25" s="14"/>
      <c r="AF25" s="14">
        <v>1</v>
      </c>
      <c r="AG25" s="14"/>
      <c r="AH25" s="14"/>
      <c r="AI25" s="14">
        <v>1</v>
      </c>
      <c r="AJ25" s="17">
        <v>1</v>
      </c>
      <c r="AK25" s="17">
        <v>1</v>
      </c>
      <c r="AL25"/>
    </row>
    <row r="26" spans="1:38" s="4" customFormat="1" ht="13.5" customHeight="1">
      <c r="A26" s="72"/>
      <c r="B26" s="63"/>
      <c r="C26" s="63"/>
      <c r="D26" s="66">
        <v>1</v>
      </c>
      <c r="E26" s="9" t="s">
        <v>8</v>
      </c>
      <c r="F26" s="3">
        <f t="shared" si="1"/>
        <v>31.900000000000002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6"/>
      <c r="AK26" s="16"/>
    </row>
    <row r="27" spans="1:38" s="4" customFormat="1" ht="13.5" customHeight="1" thickBot="1">
      <c r="A27" s="73"/>
      <c r="B27" s="64"/>
      <c r="C27" s="64"/>
      <c r="D27" s="67"/>
      <c r="E27" s="5" t="s">
        <v>9</v>
      </c>
      <c r="F27" s="6">
        <f t="shared" si="1"/>
        <v>34.1</v>
      </c>
      <c r="G27" s="15">
        <v>1</v>
      </c>
      <c r="H27" s="19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  <c r="AJ27" s="15">
        <v>1</v>
      </c>
      <c r="AK27" s="18">
        <v>1</v>
      </c>
    </row>
    <row r="28" spans="1:38" s="4" customFormat="1" ht="13.5" customHeight="1" thickTop="1">
      <c r="A28" s="71" t="s">
        <v>34</v>
      </c>
      <c r="B28" s="62" t="s">
        <v>31</v>
      </c>
      <c r="C28" s="62" t="s">
        <v>37</v>
      </c>
      <c r="D28" s="29"/>
      <c r="E28" s="1" t="s">
        <v>7</v>
      </c>
      <c r="F28" s="38">
        <f t="shared" ref="F28:F30" si="2">SUM(G28:AK28)*1.1</f>
        <v>9.9</v>
      </c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>
        <v>1</v>
      </c>
      <c r="T28" s="14"/>
      <c r="U28" s="14">
        <v>1</v>
      </c>
      <c r="V28" s="14"/>
      <c r="W28" s="14">
        <v>1</v>
      </c>
      <c r="X28" s="14"/>
      <c r="Y28" s="14"/>
      <c r="Z28" s="14">
        <v>1</v>
      </c>
      <c r="AA28" s="14"/>
      <c r="AB28" s="14">
        <v>1</v>
      </c>
      <c r="AC28" s="14"/>
      <c r="AD28" s="14">
        <v>1</v>
      </c>
      <c r="AE28" s="14"/>
      <c r="AF28" s="14"/>
      <c r="AG28" s="14">
        <v>1</v>
      </c>
      <c r="AH28" s="14"/>
      <c r="AI28" s="14">
        <v>1</v>
      </c>
      <c r="AJ28" s="17"/>
      <c r="AK28" s="17">
        <v>1</v>
      </c>
    </row>
    <row r="29" spans="1:38" s="4" customFormat="1" ht="13.5" customHeight="1">
      <c r="A29" s="72"/>
      <c r="B29" s="63"/>
      <c r="C29" s="63"/>
      <c r="D29" s="66">
        <v>1</v>
      </c>
      <c r="E29" s="9" t="s">
        <v>8</v>
      </c>
      <c r="F29" s="39">
        <f t="shared" si="2"/>
        <v>13.200000000000001</v>
      </c>
      <c r="G29" s="41"/>
      <c r="H29" s="41"/>
      <c r="I29" s="41">
        <v>1</v>
      </c>
      <c r="J29" s="41"/>
      <c r="K29" s="41">
        <v>1</v>
      </c>
      <c r="L29" s="41"/>
      <c r="M29" s="41">
        <v>1</v>
      </c>
      <c r="N29" s="41"/>
      <c r="O29" s="41"/>
      <c r="P29" s="41">
        <v>1</v>
      </c>
      <c r="Q29" s="41"/>
      <c r="R29" s="41">
        <v>1</v>
      </c>
      <c r="S29" s="41"/>
      <c r="T29" s="41">
        <v>1</v>
      </c>
      <c r="U29" s="41"/>
      <c r="V29" s="41"/>
      <c r="W29" s="41">
        <v>1</v>
      </c>
      <c r="X29" s="41"/>
      <c r="Y29" s="41">
        <v>1</v>
      </c>
      <c r="Z29" s="41"/>
      <c r="AA29" s="41">
        <v>1</v>
      </c>
      <c r="AB29" s="41"/>
      <c r="AC29" s="41"/>
      <c r="AD29" s="41">
        <v>1</v>
      </c>
      <c r="AE29" s="41"/>
      <c r="AF29" s="41">
        <v>1</v>
      </c>
      <c r="AG29" s="41"/>
      <c r="AH29" s="41">
        <v>1</v>
      </c>
      <c r="AI29" s="41"/>
      <c r="AJ29" s="42"/>
      <c r="AK29" s="42"/>
    </row>
    <row r="30" spans="1:38" s="4" customFormat="1" ht="13.5" customHeight="1" thickBot="1">
      <c r="A30" s="73"/>
      <c r="B30" s="64"/>
      <c r="C30" s="64"/>
      <c r="D30" s="67"/>
      <c r="E30" s="5" t="s">
        <v>9</v>
      </c>
      <c r="F30" s="40">
        <f t="shared" si="2"/>
        <v>14.3</v>
      </c>
      <c r="G30" s="43"/>
      <c r="H30" s="43">
        <v>1</v>
      </c>
      <c r="I30" s="43"/>
      <c r="J30" s="43">
        <v>1</v>
      </c>
      <c r="K30" s="43"/>
      <c r="L30" s="43">
        <v>1</v>
      </c>
      <c r="M30" s="43"/>
      <c r="N30" s="43"/>
      <c r="O30" s="43">
        <v>1</v>
      </c>
      <c r="P30" s="43"/>
      <c r="Q30" s="43">
        <v>1</v>
      </c>
      <c r="R30" s="43"/>
      <c r="S30" s="43">
        <v>1</v>
      </c>
      <c r="T30" s="43"/>
      <c r="U30" s="43"/>
      <c r="V30" s="43">
        <v>1</v>
      </c>
      <c r="W30" s="43"/>
      <c r="X30" s="43">
        <v>1</v>
      </c>
      <c r="Y30" s="43"/>
      <c r="Z30" s="43">
        <v>1</v>
      </c>
      <c r="AA30" s="43"/>
      <c r="AB30" s="43"/>
      <c r="AC30" s="43">
        <v>1</v>
      </c>
      <c r="AD30" s="43"/>
      <c r="AE30" s="43">
        <v>1</v>
      </c>
      <c r="AF30" s="43"/>
      <c r="AG30" s="43">
        <v>1</v>
      </c>
      <c r="AH30" s="43"/>
      <c r="AI30" s="43"/>
      <c r="AJ30" s="44">
        <v>1</v>
      </c>
      <c r="AK30" s="43"/>
    </row>
    <row r="31" spans="1:38" ht="15.75" thickTop="1"/>
    <row r="32" spans="1:38">
      <c r="C32" s="28" t="s">
        <v>26</v>
      </c>
    </row>
  </sheetData>
  <mergeCells count="30">
    <mergeCell ref="A28:A30"/>
    <mergeCell ref="B28:B30"/>
    <mergeCell ref="C28:C30"/>
    <mergeCell ref="D29:D30"/>
    <mergeCell ref="A7:AK7"/>
    <mergeCell ref="A8:AK8"/>
    <mergeCell ref="B22:B24"/>
    <mergeCell ref="C22:C24"/>
    <mergeCell ref="D22:D24"/>
    <mergeCell ref="B10:B12"/>
    <mergeCell ref="C10:C12"/>
    <mergeCell ref="D10:D12"/>
    <mergeCell ref="A10:A12"/>
    <mergeCell ref="A16:A18"/>
    <mergeCell ref="B16:B18"/>
    <mergeCell ref="C16:C18"/>
    <mergeCell ref="A22:A24"/>
    <mergeCell ref="B25:B27"/>
    <mergeCell ref="C25:C27"/>
    <mergeCell ref="D26:D27"/>
    <mergeCell ref="A25:A27"/>
    <mergeCell ref="A13:A15"/>
    <mergeCell ref="B13:B15"/>
    <mergeCell ref="C13:C15"/>
    <mergeCell ref="D13:D15"/>
    <mergeCell ref="B19:B21"/>
    <mergeCell ref="C19:C21"/>
    <mergeCell ref="D19:D21"/>
    <mergeCell ref="D16:D18"/>
    <mergeCell ref="A19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2020-03-02T10:48:45Z</dcterms:modified>
</cp:coreProperties>
</file>